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0" windowWidth="18800" windowHeight="8700" activeTab="1"/>
  </bookViews>
  <sheets>
    <sheet name="Enoncé" sheetId="1" r:id="rId1"/>
    <sheet name="Solution" sheetId="2" r:id="rId2"/>
  </sheets>
  <definedNames/>
  <calcPr fullCalcOnLoad="1"/>
</workbook>
</file>

<file path=xl/sharedStrings.xml><?xml version="1.0" encoding="utf-8"?>
<sst xmlns="http://schemas.openxmlformats.org/spreadsheetml/2006/main" count="13" uniqueCount="13">
  <si>
    <t>individus malades</t>
  </si>
  <si>
    <t>individus sains</t>
  </si>
  <si>
    <t>diagnostic +</t>
  </si>
  <si>
    <t>diagnostic --</t>
  </si>
  <si>
    <t>Sensibilité</t>
  </si>
  <si>
    <t>Spécificité</t>
  </si>
  <si>
    <t>VPP</t>
  </si>
  <si>
    <t>VPN</t>
  </si>
  <si>
    <t>en savoir plus</t>
  </si>
  <si>
    <t>A propos du ©</t>
  </si>
  <si>
    <t>Pratique des biostatistiques   www.fundp.ac.be/biostats Eric Depiereux - Université de Namur</t>
  </si>
  <si>
    <t>Table de contingence</t>
  </si>
  <si>
    <t>Prévalence</t>
  </si>
</sst>
</file>

<file path=xl/styles.xml><?xml version="1.0" encoding="utf-8"?>
<styleSheet xmlns="http://schemas.openxmlformats.org/spreadsheetml/2006/main">
  <numFmts count="28">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
    <numFmt numFmtId="181" formatCode="0.00000"/>
    <numFmt numFmtId="182" formatCode="0.0000"/>
    <numFmt numFmtId="183" formatCode="0.000"/>
  </numFmts>
  <fonts count="29">
    <font>
      <sz val="10"/>
      <name val="Arial"/>
      <family val="0"/>
    </font>
    <font>
      <u val="single"/>
      <sz val="10"/>
      <color indexed="12"/>
      <name val="Arial"/>
      <family val="0"/>
    </font>
    <font>
      <sz val="12"/>
      <name val="Arial"/>
      <family val="0"/>
    </font>
    <font>
      <u val="single"/>
      <sz val="12"/>
      <color indexed="12"/>
      <name val="Arial"/>
      <family val="0"/>
    </font>
    <font>
      <u val="single"/>
      <sz val="10"/>
      <color indexed="61"/>
      <name val="Arial"/>
      <family val="0"/>
    </font>
    <font>
      <sz val="14"/>
      <name val="Arial"/>
      <family val="0"/>
    </font>
    <font>
      <sz val="14"/>
      <name val="Verdana"/>
      <family val="0"/>
    </font>
    <font>
      <sz val="14"/>
      <name val="Gene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12"/>
      <name val="Apple Chancery"/>
      <family val="0"/>
    </font>
    <font>
      <b/>
      <sz val="12"/>
      <name val="Arial"/>
      <family val="0"/>
    </font>
    <font>
      <b/>
      <sz val="12"/>
      <color indexed="10"/>
      <name val="Arial"/>
      <family val="0"/>
    </font>
    <font>
      <sz val="12"/>
      <color indexed="10"/>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0" fillId="0" borderId="0" applyNumberFormat="0" applyFill="0" applyBorder="0" applyAlignment="0" applyProtection="0"/>
    <xf numFmtId="0" fontId="17" fillId="2" borderId="1" applyNumberFormat="0" applyAlignment="0" applyProtection="0"/>
    <xf numFmtId="0" fontId="18" fillId="0" borderId="2" applyNumberFormat="0" applyFill="0" applyAlignment="0" applyProtection="0"/>
    <xf numFmtId="0" fontId="0" fillId="4" borderId="3" applyNumberFormat="0" applyFont="0" applyAlignment="0" applyProtection="0"/>
    <xf numFmtId="0" fontId="15" fillId="3" borderId="1" applyNumberFormat="0" applyAlignment="0" applyProtection="0"/>
    <xf numFmtId="0" fontId="13" fillId="14"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2" fillId="15" borderId="0" applyNumberFormat="0" applyBorder="0" applyAlignment="0" applyProtection="0"/>
    <xf numFmtId="0" fontId="16" fillId="2" borderId="4"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9" fillId="16" borderId="9" applyNumberFormat="0" applyAlignment="0" applyProtection="0"/>
  </cellStyleXfs>
  <cellXfs count="15">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45" applyFont="1" applyAlignment="1" applyProtection="1">
      <alignment/>
      <protection/>
    </xf>
    <xf numFmtId="0" fontId="5" fillId="0" borderId="0" xfId="0" applyFont="1" applyAlignment="1">
      <alignment/>
    </xf>
    <xf numFmtId="0" fontId="1" fillId="0" borderId="10" xfId="45" applyBorder="1" applyAlignment="1" applyProtection="1">
      <alignment/>
      <protection/>
    </xf>
    <xf numFmtId="0" fontId="6" fillId="0" borderId="0" xfId="0" applyFont="1" applyAlignment="1">
      <alignment/>
    </xf>
    <xf numFmtId="0" fontId="7" fillId="0" borderId="11" xfId="0" applyFont="1" applyBorder="1" applyAlignment="1">
      <alignment/>
    </xf>
    <xf numFmtId="0" fontId="7" fillId="0" borderId="11" xfId="0" applyFont="1" applyBorder="1" applyAlignment="1">
      <alignment/>
    </xf>
    <xf numFmtId="0" fontId="2" fillId="0" borderId="12" xfId="0" applyFont="1" applyBorder="1" applyAlignment="1">
      <alignment/>
    </xf>
    <xf numFmtId="0" fontId="26" fillId="0" borderId="12" xfId="0" applyFont="1" applyBorder="1" applyAlignment="1">
      <alignment horizontal="center" wrapText="1"/>
    </xf>
    <xf numFmtId="0" fontId="2" fillId="0" borderId="12" xfId="0" applyFont="1" applyBorder="1" applyAlignment="1">
      <alignment horizontal="center"/>
    </xf>
    <xf numFmtId="0" fontId="26" fillId="0" borderId="12" xfId="0" applyFont="1" applyBorder="1" applyAlignment="1">
      <alignment/>
    </xf>
    <xf numFmtId="0" fontId="27" fillId="0" borderId="0" xfId="0" applyFont="1" applyAlignment="1">
      <alignment/>
    </xf>
    <xf numFmtId="183" fontId="2" fillId="0" borderId="0" xfId="0" applyNumberFormat="1"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9</xdr:col>
      <xdr:colOff>114300</xdr:colOff>
      <xdr:row>32</xdr:row>
      <xdr:rowOff>47625</xdr:rowOff>
    </xdr:to>
    <xdr:sp>
      <xdr:nvSpPr>
        <xdr:cNvPr id="1" name="Text Box 1"/>
        <xdr:cNvSpPr txBox="1">
          <a:spLocks noChangeArrowheads="1"/>
        </xdr:cNvSpPr>
      </xdr:nvSpPr>
      <xdr:spPr>
        <a:xfrm>
          <a:off x="0" y="314325"/>
          <a:ext cx="7562850" cy="535305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1800" b="0" i="0" u="none" baseline="0">
              <a:solidFill>
                <a:srgbClr val="0000D4"/>
              </a:solidFill>
              <a:latin typeface="Apple Chancery"/>
              <a:ea typeface="Apple Chancery"/>
              <a:cs typeface="Apple Chancery"/>
            </a:rPr>
            <a:t>Une étude est menée afin de tester une nouvelle méthode de diagnostic de la présence de Chlamydia dans des prélèvements de sécrétions vaginales. L'étude a été menée sur 302 patientes, dont on savait avec certitude que seules 21 étaient effectivement porteuses de la levure. Sur ces 21 patientes, seules 19 ont été diagnostiquées positivement. Sur les 281 patientes non porteuses de la levure, seules 267 ont été diagnostiquées comme tel. 
</a:t>
          </a:r>
          <a:r>
            <a:rPr lang="en-US" cap="none" sz="1800" b="0" i="0" u="none" baseline="0">
              <a:solidFill>
                <a:srgbClr val="0000D4"/>
              </a:solidFill>
              <a:latin typeface="Apple Chancery"/>
              <a:ea typeface="Apple Chancery"/>
              <a:cs typeface="Apple Chancery"/>
            </a:rPr>
            <a:t>Sur base de cette étude déterminez:
</a:t>
          </a:r>
          <a:r>
            <a:rPr lang="en-US" cap="none" sz="1800" b="0" i="0" u="none" baseline="0">
              <a:solidFill>
                <a:srgbClr val="0000D4"/>
              </a:solidFill>
              <a:latin typeface="Apple Chancery"/>
              <a:ea typeface="Apple Chancery"/>
              <a:cs typeface="Apple Chancery"/>
            </a:rPr>
            <a:t>a) La sensibilité du test diagnostic utilisé,
</a:t>
          </a:r>
          <a:r>
            <a:rPr lang="en-US" cap="none" sz="1800" b="0" i="0" u="none" baseline="0">
              <a:solidFill>
                <a:srgbClr val="0000D4"/>
              </a:solidFill>
              <a:latin typeface="Apple Chancery"/>
              <a:ea typeface="Apple Chancery"/>
              <a:cs typeface="Apple Chancery"/>
            </a:rPr>
            <a:t>b) La spécificité du test diagnostic utilisé,
</a:t>
          </a:r>
          <a:r>
            <a:rPr lang="en-US" cap="none" sz="1800" b="0" i="0" u="none" baseline="0">
              <a:solidFill>
                <a:srgbClr val="0000D4"/>
              </a:solidFill>
              <a:latin typeface="Apple Chancery"/>
              <a:ea typeface="Apple Chancery"/>
              <a:cs typeface="Apple Chancery"/>
            </a:rPr>
            <a:t>c) La valeur prédictive positive,
</a:t>
          </a:r>
          <a:r>
            <a:rPr lang="en-US" cap="none" sz="1800" b="0" i="0" u="none" baseline="0">
              <a:solidFill>
                <a:srgbClr val="0000D4"/>
              </a:solidFill>
              <a:latin typeface="Apple Chancery"/>
              <a:ea typeface="Apple Chancery"/>
              <a:cs typeface="Apple Chancery"/>
            </a:rPr>
            <a:t>d) La valeur prédictive négative,
</a:t>
          </a:r>
          <a:r>
            <a:rPr lang="en-US" cap="none" sz="1800" b="0" i="0" u="none" baseline="0">
              <a:solidFill>
                <a:srgbClr val="0000D4"/>
              </a:solidFill>
              <a:latin typeface="Apple Chancery"/>
              <a:ea typeface="Apple Chancery"/>
              <a:cs typeface="Apple Chancery"/>
            </a:rPr>
            <a:t>e) Le taux de prévalence de la maladie.
</a:t>
          </a:r>
          <a:r>
            <a:rPr lang="en-US" cap="none" sz="1800" b="0" i="0" u="none" baseline="0">
              <a:solidFill>
                <a:srgbClr val="0000D4"/>
              </a:solidFill>
              <a:latin typeface="Apple Chancery"/>
              <a:ea typeface="Apple Chancery"/>
              <a:cs typeface="Apple Chancery"/>
            </a:rPr>
            <a:t>
</a:t>
          </a:r>
          <a:r>
            <a:rPr lang="en-US" cap="none" sz="1800" b="0" i="0" u="none" baseline="0">
              <a:solidFill>
                <a:srgbClr val="0000D4"/>
              </a:solidFill>
              <a:latin typeface="Apple Chancery"/>
              <a:ea typeface="Apple Chancery"/>
              <a:cs typeface="Apple Chancery"/>
            </a:rPr>
            <a:t>Que pouvez-vous conclure quant à la qualité du test diagnostic utilisé pour mettre en évidence Chlamydia?</a:t>
          </a:r>
        </a:p>
      </xdr:txBody>
    </xdr:sp>
    <xdr:clientData/>
  </xdr:twoCellAnchor>
  <xdr:twoCellAnchor editAs="oneCell">
    <xdr:from>
      <xdr:col>9</xdr:col>
      <xdr:colOff>257175</xdr:colOff>
      <xdr:row>1</xdr:row>
      <xdr:rowOff>123825</xdr:rowOff>
    </xdr:from>
    <xdr:to>
      <xdr:col>12</xdr:col>
      <xdr:colOff>390525</xdr:colOff>
      <xdr:row>13</xdr:row>
      <xdr:rowOff>95250</xdr:rowOff>
    </xdr:to>
    <xdr:pic>
      <xdr:nvPicPr>
        <xdr:cNvPr id="2" name="Picture 2"/>
        <xdr:cNvPicPr preferRelativeResize="1">
          <a:picLocks noChangeAspect="1"/>
        </xdr:cNvPicPr>
      </xdr:nvPicPr>
      <xdr:blipFill>
        <a:blip r:embed="rId1"/>
        <a:stretch>
          <a:fillRect/>
        </a:stretch>
      </xdr:blipFill>
      <xdr:spPr>
        <a:xfrm>
          <a:off x="7705725" y="352425"/>
          <a:ext cx="2924175" cy="1914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8</xdr:row>
      <xdr:rowOff>114300</xdr:rowOff>
    </xdr:from>
    <xdr:to>
      <xdr:col>6</xdr:col>
      <xdr:colOff>419100</xdr:colOff>
      <xdr:row>12</xdr:row>
      <xdr:rowOff>76200</xdr:rowOff>
    </xdr:to>
    <xdr:sp>
      <xdr:nvSpPr>
        <xdr:cNvPr id="1" name="Text Box 3"/>
        <xdr:cNvSpPr txBox="1">
          <a:spLocks noChangeArrowheads="1"/>
        </xdr:cNvSpPr>
      </xdr:nvSpPr>
      <xdr:spPr>
        <a:xfrm>
          <a:off x="2143125" y="1743075"/>
          <a:ext cx="2962275" cy="72390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1200" b="0" i="0" u="none" baseline="0">
              <a:solidFill>
                <a:srgbClr val="DD0806"/>
              </a:solidFill>
              <a:latin typeface="Arial"/>
              <a:ea typeface="Arial"/>
              <a:cs typeface="Arial"/>
            </a:rPr>
            <a:t>La sensibilité et la spécificité ont des valeurs suffisamment élevées que pour conclure à une bonne qualité du test diagnostic utilisé.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ckup.com/sexual_diseases.php" TargetMode="External" /><Relationship Id="rId2" Type="http://schemas.openxmlformats.org/officeDocument/2006/relationships/hyperlink" Target="http://webcampus.fundp.ac.be/BIOSTAT/document/docbiostats/Charte_copy.pdf"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43"/>
  <sheetViews>
    <sheetView zoomScalePageLayoutView="0" workbookViewId="0" topLeftCell="A1">
      <selection activeCell="I44" sqref="I44"/>
    </sheetView>
  </sheetViews>
  <sheetFormatPr defaultColWidth="11.421875" defaultRowHeight="12.75"/>
  <cols>
    <col min="4" max="4" width="17.421875" style="0" bestFit="1" customWidth="1"/>
    <col min="5" max="5" width="14.28125" style="0" bestFit="1" customWidth="1"/>
    <col min="11" max="11" width="18.00390625" style="0" customWidth="1"/>
    <col min="12" max="13" width="12.421875" style="0" customWidth="1"/>
  </cols>
  <sheetData>
    <row r="1" spans="1:19" ht="18">
      <c r="A1" s="5" t="s">
        <v>9</v>
      </c>
      <c r="B1" s="6"/>
      <c r="C1" s="8" t="s">
        <v>10</v>
      </c>
      <c r="D1" s="8"/>
      <c r="E1" s="8"/>
      <c r="F1" s="8"/>
      <c r="G1" s="8"/>
      <c r="H1" s="8"/>
      <c r="I1" s="8"/>
      <c r="J1" s="8"/>
      <c r="K1" s="8"/>
      <c r="L1" s="8"/>
      <c r="M1" s="8"/>
      <c r="N1" s="8"/>
      <c r="O1" s="7"/>
      <c r="P1" s="7"/>
      <c r="Q1" s="7"/>
      <c r="R1" s="7"/>
      <c r="S1" s="6"/>
    </row>
    <row r="19" ht="15">
      <c r="K19" s="2"/>
    </row>
    <row r="20" ht="15">
      <c r="K20" s="3" t="s">
        <v>8</v>
      </c>
    </row>
    <row r="21" ht="15">
      <c r="K21" s="2"/>
    </row>
    <row r="27" spans="11:14" ht="16.5">
      <c r="K27" s="4"/>
      <c r="L27" s="4"/>
      <c r="M27" s="4"/>
      <c r="N27" s="4"/>
    </row>
    <row r="28" spans="11:14" ht="16.5">
      <c r="K28" s="4"/>
      <c r="L28" s="4"/>
      <c r="M28" s="4"/>
      <c r="N28" s="4"/>
    </row>
    <row r="29" spans="11:14" ht="16.5">
      <c r="K29" s="4"/>
      <c r="L29" s="4"/>
      <c r="M29" s="4"/>
      <c r="N29" s="4"/>
    </row>
    <row r="30" spans="11:14" ht="16.5">
      <c r="K30" s="4"/>
      <c r="L30" s="4"/>
      <c r="M30" s="4"/>
      <c r="N30" s="4"/>
    </row>
    <row r="31" spans="11:14" ht="16.5">
      <c r="K31" s="4"/>
      <c r="L31" s="4"/>
      <c r="M31" s="4"/>
      <c r="N31" s="4"/>
    </row>
    <row r="32" spans="11:14" ht="16.5">
      <c r="K32" s="4"/>
      <c r="L32" s="4"/>
      <c r="M32" s="4"/>
      <c r="N32" s="4"/>
    </row>
    <row r="33" spans="11:14" ht="16.5">
      <c r="K33" s="4"/>
      <c r="L33" s="4"/>
      <c r="M33" s="4"/>
      <c r="N33" s="4"/>
    </row>
    <row r="34" spans="11:14" ht="16.5">
      <c r="K34" s="4"/>
      <c r="L34" s="4"/>
      <c r="M34" s="4"/>
      <c r="N34" s="4"/>
    </row>
    <row r="39" spans="5:8" ht="12">
      <c r="E39" s="1"/>
      <c r="F39" s="1"/>
      <c r="G39" s="1"/>
      <c r="H39" s="1"/>
    </row>
    <row r="40" spans="5:8" ht="12">
      <c r="E40" s="1"/>
      <c r="F40" s="1"/>
      <c r="G40" s="1"/>
      <c r="H40" s="1"/>
    </row>
    <row r="41" spans="5:8" ht="12">
      <c r="E41" s="1"/>
      <c r="F41" s="1"/>
      <c r="G41" s="1"/>
      <c r="H41" s="1"/>
    </row>
    <row r="42" spans="5:8" ht="12">
      <c r="E42" s="1"/>
      <c r="F42" s="1"/>
      <c r="G42" s="1"/>
      <c r="H42" s="1"/>
    </row>
    <row r="43" spans="5:8" ht="12">
      <c r="E43" s="1"/>
      <c r="F43" s="1"/>
      <c r="G43" s="1"/>
      <c r="H43" s="1"/>
    </row>
  </sheetData>
  <sheetProtection/>
  <mergeCells count="1">
    <mergeCell ref="C1:N1"/>
  </mergeCells>
  <hyperlinks>
    <hyperlink ref="K20" r:id="rId1" display="en savoir plus"/>
    <hyperlink ref="A1" r:id="rId2" display="http://webcampus.fundp.ac.be/BIOSTAT/document/docbiostats/Charte_copy.pdf"/>
  </hyperlinks>
  <printOptions/>
  <pageMargins left="0.787401575" right="0.787401575" top="0.984251969" bottom="0.984251969" header="0.4921259845" footer="0.4921259845"/>
  <pageSetup horizontalDpi="200" verticalDpi="200" orientation="portrait" paperSize="9"/>
  <drawing r:id="rId3"/>
</worksheet>
</file>

<file path=xl/worksheets/sheet2.xml><?xml version="1.0" encoding="utf-8"?>
<worksheet xmlns="http://schemas.openxmlformats.org/spreadsheetml/2006/main" xmlns:r="http://schemas.openxmlformats.org/officeDocument/2006/relationships">
  <dimension ref="A1:D13"/>
  <sheetViews>
    <sheetView tabSelected="1" workbookViewId="0" topLeftCell="A1">
      <selection activeCell="E17" sqref="E17"/>
    </sheetView>
  </sheetViews>
  <sheetFormatPr defaultColWidth="11.421875" defaultRowHeight="12.75"/>
  <cols>
    <col min="1" max="1" width="13.140625" style="2" customWidth="1"/>
    <col min="2" max="3" width="12.28125" style="2" customWidth="1"/>
    <col min="4" max="16384" width="10.8515625" style="2" customWidth="1"/>
  </cols>
  <sheetData>
    <row r="1" ht="15">
      <c r="A1" s="13" t="s">
        <v>11</v>
      </c>
    </row>
    <row r="3" spans="1:4" ht="30">
      <c r="A3" s="9"/>
      <c r="B3" s="10" t="s">
        <v>0</v>
      </c>
      <c r="C3" s="10" t="s">
        <v>1</v>
      </c>
      <c r="D3" s="11"/>
    </row>
    <row r="4" spans="1:4" ht="15">
      <c r="A4" s="12" t="s">
        <v>2</v>
      </c>
      <c r="B4" s="11">
        <v>19</v>
      </c>
      <c r="C4" s="11">
        <v>14</v>
      </c>
      <c r="D4" s="11">
        <f>(B4+C4)</f>
        <v>33</v>
      </c>
    </row>
    <row r="5" spans="1:4" ht="15">
      <c r="A5" s="12" t="s">
        <v>3</v>
      </c>
      <c r="B5" s="11">
        <v>2</v>
      </c>
      <c r="C5" s="11">
        <v>267</v>
      </c>
      <c r="D5" s="11">
        <f>(B5+C5)</f>
        <v>269</v>
      </c>
    </row>
    <row r="6" spans="1:4" ht="15">
      <c r="A6" s="9"/>
      <c r="B6" s="11">
        <f>(B4+B5)</f>
        <v>21</v>
      </c>
      <c r="C6" s="11">
        <f>C4+C5</f>
        <v>281</v>
      </c>
      <c r="D6" s="11">
        <f>B6+C6</f>
        <v>302</v>
      </c>
    </row>
    <row r="9" spans="1:2" ht="15">
      <c r="A9" s="13" t="s">
        <v>4</v>
      </c>
      <c r="B9" s="14">
        <f>B4/B6</f>
        <v>0.9047619047619048</v>
      </c>
    </row>
    <row r="10" spans="1:2" ht="15">
      <c r="A10" s="13" t="s">
        <v>5</v>
      </c>
      <c r="B10" s="14">
        <f>C5/C6</f>
        <v>0.9501779359430605</v>
      </c>
    </row>
    <row r="11" spans="1:2" ht="15">
      <c r="A11" s="13" t="s">
        <v>6</v>
      </c>
      <c r="B11" s="14">
        <f>B4/D4</f>
        <v>0.5757575757575758</v>
      </c>
    </row>
    <row r="12" spans="1:2" ht="15">
      <c r="A12" s="13" t="s">
        <v>7</v>
      </c>
      <c r="B12" s="14">
        <f>C5/D5</f>
        <v>0.9925650557620818</v>
      </c>
    </row>
    <row r="13" spans="1:2" ht="15">
      <c r="A13" s="13" t="s">
        <v>12</v>
      </c>
      <c r="B13" s="14">
        <f>B6/D6</f>
        <v>0.0695364238410596</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gvincke</dc:creator>
  <cp:keywords/>
  <dc:description/>
  <cp:lastModifiedBy>URBM FUNDP</cp:lastModifiedBy>
  <dcterms:created xsi:type="dcterms:W3CDTF">2006-04-17T23:33:28Z</dcterms:created>
  <dcterms:modified xsi:type="dcterms:W3CDTF">2008-11-24T13:17:02Z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